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6030" activeTab="1"/>
  </bookViews>
  <sheets>
    <sheet name="Jel. lap 1. oldal" sheetId="1" r:id="rId1"/>
    <sheet name="Jel. lap 2. oldal" sheetId="2" r:id="rId2"/>
  </sheets>
  <definedNames>
    <definedName name="_xlnm.Print_Area" localSheetId="0">'Jel. lap 1. oldal'!$A$1:$J$42</definedName>
    <definedName name="_xlnm.Print_Area" localSheetId="1">'Jel. lap 2. oldal'!$A$1:$H$39</definedName>
  </definedNames>
  <calcPr fullCalcOnLoad="1"/>
</workbook>
</file>

<file path=xl/sharedStrings.xml><?xml version="1.0" encoding="utf-8"?>
<sst xmlns="http://schemas.openxmlformats.org/spreadsheetml/2006/main" count="97" uniqueCount="80">
  <si>
    <t>JELENTKEZÉSI LAP</t>
  </si>
  <si>
    <t>40. Országos és Nemzetközi</t>
  </si>
  <si>
    <t>5. Különleges Kerékpárok Fesztiválja</t>
  </si>
  <si>
    <t>Velence, 2010. július 27 - augusztus 1.</t>
  </si>
  <si>
    <t>Kérjük, hogy a jelentkezési lap kitöltése előtt figyelmesen olvasd el a kiírást!</t>
  </si>
  <si>
    <t>Jelentkező neve:</t>
  </si>
  <si>
    <t>Reg. szám:</t>
  </si>
  <si>
    <t>Irsz.:</t>
  </si>
  <si>
    <t>Címe:</t>
  </si>
  <si>
    <t>e-mail:</t>
  </si>
  <si>
    <t>Tel. szám:</t>
  </si>
  <si>
    <t>Tagszervezet:</t>
  </si>
  <si>
    <t>Életkor:</t>
  </si>
  <si>
    <t>Regisztrációs díj</t>
  </si>
  <si>
    <t>fő</t>
  </si>
  <si>
    <t>S:</t>
  </si>
  <si>
    <t>M:</t>
  </si>
  <si>
    <t>L:</t>
  </si>
  <si>
    <t>XL:</t>
  </si>
  <si>
    <t>XXL:</t>
  </si>
  <si>
    <t>XXXL:</t>
  </si>
  <si>
    <t>Várható érkezés Velencére</t>
  </si>
  <si>
    <t>Módja:</t>
  </si>
  <si>
    <t>Ideje:</t>
  </si>
  <si>
    <t>Szállás</t>
  </si>
  <si>
    <t>Vasárnap 08.01.</t>
  </si>
  <si>
    <t>Rendelt</t>
  </si>
  <si>
    <t>Összesen Ft</t>
  </si>
  <si>
    <t>Kollégium</t>
  </si>
  <si>
    <t>Mosatás</t>
  </si>
  <si>
    <t>Sátor</t>
  </si>
  <si>
    <t>Étkezés</t>
  </si>
  <si>
    <t>Vacsora</t>
  </si>
  <si>
    <t>Várható elutazás Velencéről</t>
  </si>
  <si>
    <t>Folytatás a Jel. lap 2. oldalon!!!</t>
  </si>
  <si>
    <t>éves</t>
  </si>
  <si>
    <t>Regisztrációs díj határidőig MTSZ és MKTSZ tagoknak</t>
  </si>
  <si>
    <t>Regisztrációs díj határidőig nem tagoknak</t>
  </si>
  <si>
    <t>Regisztrációs díj határidő után és helyszínen MTSZ és MKTSZ tagoknak</t>
  </si>
  <si>
    <t>Regisztrációs díj határidő után és helyszínen nem tagoknak</t>
  </si>
  <si>
    <t>Ft / fő / éj</t>
  </si>
  <si>
    <t>Ft / adag</t>
  </si>
  <si>
    <t>Program</t>
  </si>
  <si>
    <t>Nevezési díj</t>
  </si>
  <si>
    <t>B2 Alcsútdoboz 90 km</t>
  </si>
  <si>
    <t>A2 Csókakő 110 km</t>
  </si>
  <si>
    <t>C2 Székesfehérvár 50 km</t>
  </si>
  <si>
    <t>C2 étkezéssel</t>
  </si>
  <si>
    <t>Gyalogos bortúra</t>
  </si>
  <si>
    <t>A3 Tác, Gorsium 100 km</t>
  </si>
  <si>
    <t>B3 Ráckeve 80 km</t>
  </si>
  <si>
    <t>C3 kenuzással</t>
  </si>
  <si>
    <t xml:space="preserve">C4 Pázmánd 25 km </t>
  </si>
  <si>
    <t>Összesítés</t>
  </si>
  <si>
    <t>Nevezési díj a programokra</t>
  </si>
  <si>
    <t>Fizetendő mindösszesen:</t>
  </si>
  <si>
    <t>Bükiné Törő Ágnes 8000 Székesfehérvár, Mancz János u. 12. e-mail: velence2010@weblap.org</t>
  </si>
  <si>
    <t>Befizetés módja: csekken vagy átulalássa (a megfelelő aláhúzandó)</t>
  </si>
  <si>
    <t>aláírás</t>
  </si>
  <si>
    <t>Vízivárosi LSE OTP Bank Zrt. 11736116-20100731</t>
  </si>
  <si>
    <t>JELENTKEZÉSI LAP 2</t>
  </si>
  <si>
    <t>Pólóméret:</t>
  </si>
  <si>
    <t>Túrakerékpáros Találkozó és</t>
  </si>
  <si>
    <t>Autóbuszos túra Pálinkaház</t>
  </si>
  <si>
    <t>Nevezés a versenyekre</t>
  </si>
  <si>
    <t>a helyszínen</t>
  </si>
  <si>
    <t>Szerda 07. 28.</t>
  </si>
  <si>
    <t>Csütörtök 07. 29.</t>
  </si>
  <si>
    <t>Péntek 07. 30.</t>
  </si>
  <si>
    <t>Szombat 07. 31.</t>
  </si>
  <si>
    <t>Vasárnap 08. 01.</t>
  </si>
  <si>
    <t>Kedd   07. 27.</t>
  </si>
  <si>
    <t>B1 Vértes 80 km</t>
  </si>
  <si>
    <t>C1 Dinnyés 45 km</t>
  </si>
  <si>
    <t>C3 Agárd 45 km</t>
  </si>
  <si>
    <t>A személyenként kitöltött nevezési lapot levélben vagy e-mailben (saját névre átnevezve) várjuk.</t>
  </si>
  <si>
    <t>Velencei 120 ktt</t>
  </si>
  <si>
    <t>Határidő: 2010. június 30.</t>
  </si>
  <si>
    <t>Velencei 80 ktt</t>
  </si>
  <si>
    <t>Velencei MTB 50 tt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</si>
</sst>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,&quot;fő&quot;"/>
    <numFmt numFmtId="165" formatCode="0&quot;fő&quot;"/>
    <numFmt numFmtId="166" formatCode="0,&quot;Ft/fő&quot;"/>
    <numFmt numFmtId="167" formatCode="0&quot;Ft/fő&quot;"/>
    <numFmt numFmtId="168" formatCode="#,##0.00\ &quot;Ft&quot;"/>
    <numFmt numFmtId="169" formatCode="#,##0.000\ &quot;Ft&quot;"/>
    <numFmt numFmtId="170" formatCode="#,##0.0\ &quot;Ft&quot;"/>
    <numFmt numFmtId="171" formatCode="#,##0\ &quot;Ft&quot;"/>
    <numFmt numFmtId="172" formatCode="0&quot;db&quot;"/>
    <numFmt numFmtId="173" formatCode="0&quot;egyszeri&quot;"/>
    <numFmt numFmtId="174" formatCode="0&quot;Ft, egyszeri&quot;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167" fontId="0" fillId="0" borderId="1" xfId="0" applyNumberFormat="1" applyBorder="1" applyAlignment="1">
      <alignment/>
    </xf>
    <xf numFmtId="171" fontId="0" fillId="0" borderId="1" xfId="0" applyNumberFormat="1" applyBorder="1" applyAlignment="1">
      <alignment/>
    </xf>
    <xf numFmtId="172" fontId="0" fillId="0" borderId="1" xfId="0" applyNumberFormat="1" applyBorder="1" applyAlignment="1">
      <alignment horizontal="center"/>
    </xf>
    <xf numFmtId="174" fontId="0" fillId="0" borderId="1" xfId="0" applyNumberFormat="1" applyBorder="1" applyAlignment="1">
      <alignment/>
    </xf>
    <xf numFmtId="171" fontId="0" fillId="0" borderId="1" xfId="0" applyNumberFormat="1" applyBorder="1" applyAlignment="1">
      <alignment horizontal="right" wrapText="1"/>
    </xf>
    <xf numFmtId="0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1" fontId="4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71" fontId="0" fillId="0" borderId="1" xfId="0" applyNumberFormat="1" applyFont="1" applyBorder="1" applyAlignment="1">
      <alignment horizontal="right"/>
    </xf>
    <xf numFmtId="171" fontId="0" fillId="0" borderId="1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7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</xdr:colOff>
      <xdr:row>1</xdr:row>
      <xdr:rowOff>0</xdr:rowOff>
    </xdr:from>
    <xdr:to>
      <xdr:col>9</xdr:col>
      <xdr:colOff>371475</xdr:colOff>
      <xdr:row>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61925"/>
          <a:ext cx="1438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0</xdr:rowOff>
    </xdr:from>
    <xdr:to>
      <xdr:col>1</xdr:col>
      <xdr:colOff>19050</xdr:colOff>
      <xdr:row>1</xdr:row>
      <xdr:rowOff>1447800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61925"/>
          <a:ext cx="1438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22">
      <selection activeCell="G30" sqref="G30"/>
    </sheetView>
  </sheetViews>
  <sheetFormatPr defaultColWidth="9.140625" defaultRowHeight="12.75"/>
  <cols>
    <col min="1" max="1" width="8.57421875" style="0" customWidth="1"/>
    <col min="2" max="2" width="14.00390625" style="0" bestFit="1" customWidth="1"/>
    <col min="3" max="9" width="8.57421875" style="0" customWidth="1"/>
    <col min="10" max="10" width="9.28125" style="0" customWidth="1"/>
  </cols>
  <sheetData>
    <row r="1" ht="12.75">
      <c r="C1" t="s">
        <v>0</v>
      </c>
    </row>
    <row r="2" spans="8:10" ht="12.75">
      <c r="H2" s="44"/>
      <c r="I2" s="44"/>
      <c r="J2" s="44"/>
    </row>
    <row r="3" spans="2:10" ht="16.5" customHeight="1">
      <c r="B3" s="45" t="s">
        <v>1</v>
      </c>
      <c r="C3" s="45"/>
      <c r="D3" s="45"/>
      <c r="E3" s="45"/>
      <c r="H3" s="44"/>
      <c r="I3" s="44"/>
      <c r="J3" s="44"/>
    </row>
    <row r="4" spans="2:10" ht="16.5" customHeight="1">
      <c r="B4" s="45" t="s">
        <v>62</v>
      </c>
      <c r="C4" s="45"/>
      <c r="D4" s="45"/>
      <c r="E4" s="45"/>
      <c r="H4" s="44"/>
      <c r="I4" s="44"/>
      <c r="J4" s="44"/>
    </row>
    <row r="5" spans="2:10" ht="16.5" customHeight="1">
      <c r="B5" s="37" t="s">
        <v>2</v>
      </c>
      <c r="C5" s="37"/>
      <c r="D5" s="37"/>
      <c r="E5" s="37"/>
      <c r="H5" s="44"/>
      <c r="I5" s="44"/>
      <c r="J5" s="44"/>
    </row>
    <row r="6" spans="8:10" ht="12.75">
      <c r="H6" s="44"/>
      <c r="I6" s="44"/>
      <c r="J6" s="44"/>
    </row>
    <row r="7" spans="2:10" ht="12.75">
      <c r="B7" s="46" t="s">
        <v>3</v>
      </c>
      <c r="C7" s="46"/>
      <c r="D7" s="46"/>
      <c r="E7" s="46"/>
      <c r="H7" s="44"/>
      <c r="I7" s="44"/>
      <c r="J7" s="44"/>
    </row>
    <row r="9" ht="12.75">
      <c r="A9" s="17" t="s">
        <v>4</v>
      </c>
    </row>
    <row r="10" ht="24.75" customHeight="1"/>
    <row r="11" spans="1:10" ht="16.5" customHeight="1">
      <c r="A11" s="33" t="s">
        <v>5</v>
      </c>
      <c r="B11" s="34"/>
      <c r="C11" s="34"/>
      <c r="D11" s="34"/>
      <c r="E11" s="34"/>
      <c r="F11" s="34"/>
      <c r="G11" s="34"/>
      <c r="H11" s="35"/>
      <c r="I11" s="33" t="s">
        <v>6</v>
      </c>
      <c r="J11" s="35"/>
    </row>
    <row r="12" spans="1:10" ht="16.5" customHeight="1">
      <c r="A12" s="33" t="s">
        <v>7</v>
      </c>
      <c r="B12" s="35"/>
      <c r="C12" s="33" t="s">
        <v>8</v>
      </c>
      <c r="D12" s="34"/>
      <c r="E12" s="34"/>
      <c r="F12" s="34"/>
      <c r="G12" s="34"/>
      <c r="H12" s="34"/>
      <c r="I12" s="34"/>
      <c r="J12" s="35"/>
    </row>
    <row r="13" spans="1:10" ht="16.5" customHeight="1">
      <c r="A13" s="33" t="s">
        <v>10</v>
      </c>
      <c r="B13" s="34"/>
      <c r="C13" s="34"/>
      <c r="D13" s="35"/>
      <c r="E13" s="33" t="s">
        <v>9</v>
      </c>
      <c r="F13" s="34"/>
      <c r="G13" s="34"/>
      <c r="H13" s="34"/>
      <c r="I13" s="34"/>
      <c r="J13" s="35"/>
    </row>
    <row r="14" spans="1:10" ht="16.5" customHeight="1">
      <c r="A14" s="33" t="s">
        <v>11</v>
      </c>
      <c r="B14" s="34"/>
      <c r="C14" s="34"/>
      <c r="D14" s="34"/>
      <c r="E14" s="34"/>
      <c r="F14" s="34"/>
      <c r="G14" s="34"/>
      <c r="H14" s="34"/>
      <c r="I14" s="34"/>
      <c r="J14" s="35"/>
    </row>
    <row r="16" spans="1:3" ht="15" customHeight="1">
      <c r="A16" s="33" t="s">
        <v>12</v>
      </c>
      <c r="B16" s="34"/>
      <c r="C16" s="35" t="s">
        <v>35</v>
      </c>
    </row>
    <row r="18" spans="1:10" ht="16.5" customHeight="1">
      <c r="A18" s="41" t="s">
        <v>36</v>
      </c>
      <c r="B18" s="42"/>
      <c r="C18" s="42"/>
      <c r="D18" s="42"/>
      <c r="E18" s="42"/>
      <c r="F18" s="42"/>
      <c r="G18" s="43"/>
      <c r="H18" s="39">
        <v>0</v>
      </c>
      <c r="I18" s="8">
        <v>2500</v>
      </c>
      <c r="J18" s="9">
        <f>H18*I18</f>
        <v>0</v>
      </c>
    </row>
    <row r="19" spans="1:10" ht="16.5" customHeight="1">
      <c r="A19" s="41" t="s">
        <v>37</v>
      </c>
      <c r="B19" s="42"/>
      <c r="C19" s="42"/>
      <c r="D19" s="42"/>
      <c r="E19" s="42"/>
      <c r="F19" s="42"/>
      <c r="G19" s="43"/>
      <c r="H19" s="39">
        <v>0</v>
      </c>
      <c r="I19" s="8">
        <v>3500</v>
      </c>
      <c r="J19" s="9">
        <f>H19*I19</f>
        <v>0</v>
      </c>
    </row>
    <row r="20" spans="1:10" ht="16.5" customHeight="1">
      <c r="A20" s="41" t="s">
        <v>38</v>
      </c>
      <c r="B20" s="42"/>
      <c r="C20" s="42"/>
      <c r="D20" s="42"/>
      <c r="E20" s="42"/>
      <c r="F20" s="42"/>
      <c r="G20" s="43"/>
      <c r="H20" s="39">
        <v>0</v>
      </c>
      <c r="I20" s="8">
        <v>3500</v>
      </c>
      <c r="J20" s="9">
        <f>H20*I20</f>
        <v>0</v>
      </c>
    </row>
    <row r="21" spans="1:10" ht="16.5" customHeight="1">
      <c r="A21" s="41" t="s">
        <v>39</v>
      </c>
      <c r="B21" s="42"/>
      <c r="C21" s="42"/>
      <c r="D21" s="42"/>
      <c r="E21" s="42"/>
      <c r="F21" s="42"/>
      <c r="G21" s="43"/>
      <c r="H21" s="39">
        <v>0</v>
      </c>
      <c r="I21" s="8">
        <v>4000</v>
      </c>
      <c r="J21" s="9">
        <f>H21*I21</f>
        <v>0</v>
      </c>
    </row>
    <row r="22" ht="12.75">
      <c r="I22" s="36"/>
    </row>
    <row r="23" spans="1:8" ht="16.5" customHeight="1">
      <c r="A23" s="33" t="s">
        <v>61</v>
      </c>
      <c r="B23" s="35"/>
      <c r="C23" s="7" t="s">
        <v>15</v>
      </c>
      <c r="D23" s="7" t="s">
        <v>16</v>
      </c>
      <c r="E23" s="7" t="s">
        <v>17</v>
      </c>
      <c r="F23" s="7" t="s">
        <v>18</v>
      </c>
      <c r="G23" s="7" t="s">
        <v>19</v>
      </c>
      <c r="H23" s="7" t="s">
        <v>20</v>
      </c>
    </row>
    <row r="24" spans="2:8" ht="16.5" customHeight="1">
      <c r="B24" s="2"/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ht="22.5" customHeight="1"/>
    <row r="26" spans="1:10" ht="16.5" customHeight="1">
      <c r="A26" s="33" t="s">
        <v>21</v>
      </c>
      <c r="B26" s="34"/>
      <c r="C26" s="34"/>
      <c r="D26" s="34" t="s">
        <v>23</v>
      </c>
      <c r="E26" s="34"/>
      <c r="F26" s="34"/>
      <c r="G26" s="34" t="s">
        <v>22</v>
      </c>
      <c r="H26" s="34"/>
      <c r="I26" s="34"/>
      <c r="J26" s="35"/>
    </row>
    <row r="27" ht="22.5" customHeight="1"/>
    <row r="28" spans="1:10" ht="25.5">
      <c r="A28" s="15" t="s">
        <v>24</v>
      </c>
      <c r="B28" s="16" t="s">
        <v>40</v>
      </c>
      <c r="C28" s="14" t="s">
        <v>71</v>
      </c>
      <c r="D28" s="14" t="s">
        <v>66</v>
      </c>
      <c r="E28" s="14" t="s">
        <v>67</v>
      </c>
      <c r="F28" s="14" t="s">
        <v>68</v>
      </c>
      <c r="G28" s="14" t="s">
        <v>69</v>
      </c>
      <c r="H28" s="14" t="s">
        <v>25</v>
      </c>
      <c r="I28" s="14" t="s">
        <v>26</v>
      </c>
      <c r="J28" s="14" t="s">
        <v>27</v>
      </c>
    </row>
    <row r="29" spans="1:10" ht="16.5" customHeight="1">
      <c r="A29" s="1" t="s">
        <v>29</v>
      </c>
      <c r="B29" s="11">
        <v>600</v>
      </c>
      <c r="C29" s="4"/>
      <c r="D29" s="4"/>
      <c r="E29" s="4"/>
      <c r="F29" s="4"/>
      <c r="G29" s="4"/>
      <c r="H29" s="5"/>
      <c r="I29" s="13">
        <f>SUM(C29:G29)</f>
        <v>0</v>
      </c>
      <c r="J29" s="12">
        <f>I29*B29</f>
        <v>0</v>
      </c>
    </row>
    <row r="30" spans="1:10" ht="16.5" customHeight="1">
      <c r="A30" s="1" t="s">
        <v>28</v>
      </c>
      <c r="B30" s="7">
        <v>2050</v>
      </c>
      <c r="C30" s="7"/>
      <c r="D30" s="7"/>
      <c r="E30" s="7"/>
      <c r="F30" s="7"/>
      <c r="G30" s="7"/>
      <c r="H30" s="6"/>
      <c r="I30" s="13">
        <f aca="true" t="shared" si="0" ref="I30:I35">SUM(C30:G30)</f>
        <v>0</v>
      </c>
      <c r="J30" s="12">
        <f aca="true" t="shared" si="1" ref="J30:J35">I30*B30</f>
        <v>0</v>
      </c>
    </row>
    <row r="31" spans="1:10" ht="16.5" customHeight="1">
      <c r="A31" s="1"/>
      <c r="B31" s="7">
        <v>1800</v>
      </c>
      <c r="C31" s="7"/>
      <c r="D31" s="7"/>
      <c r="E31" s="7"/>
      <c r="F31" s="7"/>
      <c r="G31" s="7"/>
      <c r="H31" s="6"/>
      <c r="I31" s="13">
        <f t="shared" si="0"/>
        <v>0</v>
      </c>
      <c r="J31" s="12">
        <f t="shared" si="1"/>
        <v>0</v>
      </c>
    </row>
    <row r="32" spans="1:10" ht="16.5" customHeight="1">
      <c r="A32" s="1"/>
      <c r="B32" s="7">
        <v>900</v>
      </c>
      <c r="C32" s="7"/>
      <c r="D32" s="7"/>
      <c r="E32" s="7"/>
      <c r="F32" s="7"/>
      <c r="G32" s="7"/>
      <c r="H32" s="6"/>
      <c r="I32" s="13">
        <f t="shared" si="0"/>
        <v>0</v>
      </c>
      <c r="J32" s="12">
        <f t="shared" si="1"/>
        <v>0</v>
      </c>
    </row>
    <row r="33" spans="1:10" ht="16.5" customHeight="1">
      <c r="A33" s="1" t="s">
        <v>30</v>
      </c>
      <c r="B33" s="7">
        <v>1050</v>
      </c>
      <c r="C33" s="7"/>
      <c r="D33" s="7"/>
      <c r="E33" s="7"/>
      <c r="F33" s="7"/>
      <c r="G33" s="7"/>
      <c r="H33" s="6"/>
      <c r="I33" s="13">
        <f t="shared" si="0"/>
        <v>0</v>
      </c>
      <c r="J33" s="12">
        <f t="shared" si="1"/>
        <v>0</v>
      </c>
    </row>
    <row r="34" spans="1:10" ht="16.5" customHeight="1">
      <c r="A34" s="1"/>
      <c r="B34" s="7">
        <v>800</v>
      </c>
      <c r="C34" s="7"/>
      <c r="D34" s="7"/>
      <c r="E34" s="7"/>
      <c r="F34" s="7"/>
      <c r="G34" s="7"/>
      <c r="H34" s="6"/>
      <c r="I34" s="13">
        <f t="shared" si="0"/>
        <v>0</v>
      </c>
      <c r="J34" s="12">
        <f t="shared" si="1"/>
        <v>0</v>
      </c>
    </row>
    <row r="35" spans="1:10" ht="16.5" customHeight="1">
      <c r="A35" s="1"/>
      <c r="B35" s="7">
        <v>600</v>
      </c>
      <c r="C35" s="7"/>
      <c r="D35" s="7"/>
      <c r="E35" s="7"/>
      <c r="F35" s="7"/>
      <c r="G35" s="7"/>
      <c r="H35" s="6"/>
      <c r="I35" s="13">
        <f t="shared" si="0"/>
        <v>0</v>
      </c>
      <c r="J35" s="12">
        <f t="shared" si="1"/>
        <v>0</v>
      </c>
    </row>
    <row r="37" spans="1:10" ht="25.5">
      <c r="A37" s="15" t="s">
        <v>31</v>
      </c>
      <c r="B37" s="16" t="s">
        <v>41</v>
      </c>
      <c r="C37" s="14" t="s">
        <v>71</v>
      </c>
      <c r="D37" s="14" t="s">
        <v>66</v>
      </c>
      <c r="E37" s="14" t="s">
        <v>67</v>
      </c>
      <c r="F37" s="14" t="s">
        <v>68</v>
      </c>
      <c r="G37" s="14" t="s">
        <v>69</v>
      </c>
      <c r="H37" s="14" t="s">
        <v>70</v>
      </c>
      <c r="I37" s="14" t="s">
        <v>26</v>
      </c>
      <c r="J37" s="14" t="s">
        <v>27</v>
      </c>
    </row>
    <row r="38" spans="1:10" ht="16.5" customHeight="1">
      <c r="A38" s="1" t="s">
        <v>32</v>
      </c>
      <c r="B38" s="7">
        <v>600</v>
      </c>
      <c r="C38" s="7"/>
      <c r="D38" s="7"/>
      <c r="E38" s="7"/>
      <c r="F38" s="7"/>
      <c r="G38" s="7"/>
      <c r="H38" s="6"/>
      <c r="I38" s="7">
        <f>SUM(C38:G38)</f>
        <v>0</v>
      </c>
      <c r="J38" s="9">
        <f>I38*B38</f>
        <v>0</v>
      </c>
    </row>
    <row r="39" ht="22.5" customHeight="1"/>
    <row r="40" spans="1:10" ht="16.5" customHeight="1">
      <c r="A40" s="33" t="s">
        <v>33</v>
      </c>
      <c r="B40" s="34"/>
      <c r="C40" s="34"/>
      <c r="D40" s="34" t="s">
        <v>23</v>
      </c>
      <c r="E40" s="34"/>
      <c r="F40" s="34"/>
      <c r="G40" s="34" t="s">
        <v>22</v>
      </c>
      <c r="H40" s="34"/>
      <c r="I40" s="34"/>
      <c r="J40" s="35"/>
    </row>
    <row r="42" spans="7:8" ht="16.5" customHeight="1">
      <c r="G42" s="3" t="s">
        <v>34</v>
      </c>
      <c r="H42" s="3"/>
    </row>
  </sheetData>
  <mergeCells count="8">
    <mergeCell ref="H2:J7"/>
    <mergeCell ref="B3:E3"/>
    <mergeCell ref="B4:E4"/>
    <mergeCell ref="B7:E7"/>
    <mergeCell ref="A18:G18"/>
    <mergeCell ref="A19:G19"/>
    <mergeCell ref="A20:G20"/>
    <mergeCell ref="A21:G21"/>
  </mergeCells>
  <printOptions/>
  <pageMargins left="0.5905511811023623" right="0.5905511811023623" top="0.984251968503937" bottom="0.984251968503937" header="0.5118110236220472" footer="0.5118110236220472"/>
  <pageSetup orientation="portrait" paperSize="9" r:id="rId2"/>
  <headerFooter alignWithMargins="0">
    <oddFooter>&amp;RJelentkezési lap 1. oldal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9"/>
  <sheetViews>
    <sheetView tabSelected="1" workbookViewId="0" topLeftCell="A4">
      <selection activeCell="M20" sqref="M20"/>
    </sheetView>
  </sheetViews>
  <sheetFormatPr defaultColWidth="9.140625" defaultRowHeight="12.75"/>
  <cols>
    <col min="1" max="1" width="22.421875" style="0" customWidth="1"/>
    <col min="6" max="6" width="9.57421875" style="0" bestFit="1" customWidth="1"/>
    <col min="7" max="7" width="5.421875" style="2" customWidth="1"/>
    <col min="8" max="8" width="11.140625" style="0" customWidth="1"/>
  </cols>
  <sheetData>
    <row r="2" spans="3:8" ht="126" customHeight="1">
      <c r="C2" s="23" t="s">
        <v>60</v>
      </c>
      <c r="F2" s="24" t="s">
        <v>6</v>
      </c>
      <c r="G2" s="22"/>
      <c r="H2" s="21"/>
    </row>
    <row r="3" ht="6" customHeight="1"/>
    <row r="4" spans="1:8" ht="25.5">
      <c r="A4" s="30" t="s">
        <v>42</v>
      </c>
      <c r="B4" s="25" t="s">
        <v>66</v>
      </c>
      <c r="C4" s="25" t="s">
        <v>67</v>
      </c>
      <c r="D4" s="25" t="s">
        <v>68</v>
      </c>
      <c r="E4" s="25" t="s">
        <v>69</v>
      </c>
      <c r="F4" s="25" t="s">
        <v>43</v>
      </c>
      <c r="G4" s="25" t="s">
        <v>14</v>
      </c>
      <c r="H4" s="25" t="s">
        <v>27</v>
      </c>
    </row>
    <row r="5" spans="1:8" s="18" customFormat="1" ht="15" customHeight="1">
      <c r="A5" s="26" t="s">
        <v>72</v>
      </c>
      <c r="B5" s="26"/>
      <c r="C5" s="27"/>
      <c r="D5" s="27"/>
      <c r="E5" s="27"/>
      <c r="F5" s="28">
        <v>200</v>
      </c>
      <c r="G5" s="40">
        <v>0</v>
      </c>
      <c r="H5" s="29">
        <f>G5*F5</f>
        <v>0</v>
      </c>
    </row>
    <row r="6" spans="1:8" s="18" customFormat="1" ht="15" customHeight="1">
      <c r="A6" s="26" t="s">
        <v>73</v>
      </c>
      <c r="B6" s="26"/>
      <c r="C6" s="27"/>
      <c r="D6" s="27"/>
      <c r="E6" s="27"/>
      <c r="F6" s="28">
        <v>400</v>
      </c>
      <c r="G6" s="40">
        <v>0</v>
      </c>
      <c r="H6" s="29">
        <f aca="true" t="shared" si="0" ref="H6:H20">G6*F6</f>
        <v>0</v>
      </c>
    </row>
    <row r="7" spans="1:8" s="18" customFormat="1" ht="15" customHeight="1">
      <c r="A7" s="38" t="s">
        <v>63</v>
      </c>
      <c r="B7" s="26"/>
      <c r="C7" s="27"/>
      <c r="D7" s="27"/>
      <c r="E7" s="27"/>
      <c r="F7" s="28">
        <v>600</v>
      </c>
      <c r="G7" s="40">
        <v>0</v>
      </c>
      <c r="H7" s="29">
        <f t="shared" si="0"/>
        <v>0</v>
      </c>
    </row>
    <row r="8" spans="1:8" s="18" customFormat="1" ht="15" customHeight="1">
      <c r="A8" s="26" t="s">
        <v>45</v>
      </c>
      <c r="B8" s="27"/>
      <c r="C8" s="26"/>
      <c r="D8" s="27"/>
      <c r="E8" s="27"/>
      <c r="F8" s="28">
        <v>200</v>
      </c>
      <c r="G8" s="40">
        <v>0</v>
      </c>
      <c r="H8" s="29">
        <f t="shared" si="0"/>
        <v>0</v>
      </c>
    </row>
    <row r="9" spans="1:8" s="18" customFormat="1" ht="15" customHeight="1">
      <c r="A9" s="26" t="s">
        <v>44</v>
      </c>
      <c r="B9" s="27"/>
      <c r="C9" s="26"/>
      <c r="D9" s="27"/>
      <c r="E9" s="27"/>
      <c r="F9" s="28">
        <v>200</v>
      </c>
      <c r="G9" s="40">
        <v>0</v>
      </c>
      <c r="H9" s="29">
        <f t="shared" si="0"/>
        <v>0</v>
      </c>
    </row>
    <row r="10" spans="1:8" s="18" customFormat="1" ht="15" customHeight="1">
      <c r="A10" s="26" t="s">
        <v>46</v>
      </c>
      <c r="B10" s="27"/>
      <c r="C10" s="26"/>
      <c r="D10" s="27"/>
      <c r="E10" s="27"/>
      <c r="F10" s="28">
        <v>200</v>
      </c>
      <c r="G10" s="40">
        <v>0</v>
      </c>
      <c r="H10" s="29">
        <f t="shared" si="0"/>
        <v>0</v>
      </c>
    </row>
    <row r="11" spans="1:8" s="18" customFormat="1" ht="15" customHeight="1">
      <c r="A11" s="26" t="s">
        <v>47</v>
      </c>
      <c r="B11" s="27"/>
      <c r="C11" s="26"/>
      <c r="D11" s="27"/>
      <c r="E11" s="27"/>
      <c r="F11" s="28">
        <v>1000</v>
      </c>
      <c r="G11" s="40">
        <v>0</v>
      </c>
      <c r="H11" s="29">
        <f t="shared" si="0"/>
        <v>0</v>
      </c>
    </row>
    <row r="12" spans="1:8" s="18" customFormat="1" ht="15" customHeight="1">
      <c r="A12" s="26" t="s">
        <v>48</v>
      </c>
      <c r="B12" s="27"/>
      <c r="C12" s="26"/>
      <c r="D12" s="27"/>
      <c r="E12" s="27"/>
      <c r="F12" s="28">
        <v>1000</v>
      </c>
      <c r="G12" s="40">
        <v>0</v>
      </c>
      <c r="H12" s="29">
        <f t="shared" si="0"/>
        <v>0</v>
      </c>
    </row>
    <row r="13" spans="1:8" s="18" customFormat="1" ht="15" customHeight="1">
      <c r="A13" s="26" t="s">
        <v>49</v>
      </c>
      <c r="B13" s="27"/>
      <c r="C13" s="27"/>
      <c r="D13" s="26"/>
      <c r="E13" s="27"/>
      <c r="F13" s="28">
        <v>200</v>
      </c>
      <c r="G13" s="40">
        <v>0</v>
      </c>
      <c r="H13" s="29">
        <f t="shared" si="0"/>
        <v>0</v>
      </c>
    </row>
    <row r="14" spans="1:8" s="18" customFormat="1" ht="15" customHeight="1">
      <c r="A14" s="26" t="s">
        <v>50</v>
      </c>
      <c r="B14" s="27"/>
      <c r="C14" s="27"/>
      <c r="D14" s="26"/>
      <c r="E14" s="27"/>
      <c r="F14" s="28">
        <v>800</v>
      </c>
      <c r="G14" s="40">
        <v>0</v>
      </c>
      <c r="H14" s="29">
        <f t="shared" si="0"/>
        <v>0</v>
      </c>
    </row>
    <row r="15" spans="1:8" s="18" customFormat="1" ht="15" customHeight="1">
      <c r="A15" s="26" t="s">
        <v>74</v>
      </c>
      <c r="B15" s="27"/>
      <c r="C15" s="27"/>
      <c r="D15" s="26"/>
      <c r="E15" s="27"/>
      <c r="F15" s="28">
        <v>200</v>
      </c>
      <c r="G15" s="40">
        <v>0</v>
      </c>
      <c r="H15" s="29">
        <f t="shared" si="0"/>
        <v>0</v>
      </c>
    </row>
    <row r="16" spans="1:8" s="18" customFormat="1" ht="15" customHeight="1">
      <c r="A16" s="26" t="s">
        <v>51</v>
      </c>
      <c r="B16" s="27"/>
      <c r="C16" s="27"/>
      <c r="D16" s="26"/>
      <c r="E16" s="27"/>
      <c r="F16" s="28">
        <v>1000</v>
      </c>
      <c r="G16" s="40">
        <v>0</v>
      </c>
      <c r="H16" s="29">
        <f t="shared" si="0"/>
        <v>0</v>
      </c>
    </row>
    <row r="17" spans="1:8" s="18" customFormat="1" ht="15" customHeight="1">
      <c r="A17" s="26" t="s">
        <v>52</v>
      </c>
      <c r="B17" s="27"/>
      <c r="C17" s="27"/>
      <c r="D17" s="27"/>
      <c r="E17" s="26"/>
      <c r="F17" s="28">
        <v>200</v>
      </c>
      <c r="G17" s="40">
        <v>0</v>
      </c>
      <c r="H17" s="29">
        <f t="shared" si="0"/>
        <v>0</v>
      </c>
    </row>
    <row r="18" spans="1:8" s="18" customFormat="1" ht="15" customHeight="1">
      <c r="A18" s="26" t="s">
        <v>76</v>
      </c>
      <c r="B18" s="27"/>
      <c r="C18" s="27"/>
      <c r="D18" s="27"/>
      <c r="E18" s="26"/>
      <c r="F18" s="28">
        <v>600</v>
      </c>
      <c r="G18" s="40">
        <v>0</v>
      </c>
      <c r="H18" s="29">
        <f t="shared" si="0"/>
        <v>0</v>
      </c>
    </row>
    <row r="19" spans="1:8" s="18" customFormat="1" ht="15" customHeight="1">
      <c r="A19" s="26" t="s">
        <v>78</v>
      </c>
      <c r="B19" s="27"/>
      <c r="C19" s="27"/>
      <c r="D19" s="27"/>
      <c r="E19" s="26"/>
      <c r="F19" s="28">
        <v>500</v>
      </c>
      <c r="G19" s="40">
        <v>0</v>
      </c>
      <c r="H19" s="29">
        <f t="shared" si="0"/>
        <v>0</v>
      </c>
    </row>
    <row r="20" spans="1:8" s="18" customFormat="1" ht="15" customHeight="1">
      <c r="A20" s="26" t="s">
        <v>79</v>
      </c>
      <c r="B20" s="27"/>
      <c r="C20" s="27"/>
      <c r="D20" s="27"/>
      <c r="E20" s="26"/>
      <c r="F20" s="28">
        <v>500</v>
      </c>
      <c r="G20" s="40">
        <v>0</v>
      </c>
      <c r="H20" s="29">
        <f t="shared" si="0"/>
        <v>0</v>
      </c>
    </row>
    <row r="21" spans="1:8" s="18" customFormat="1" ht="15" customHeight="1">
      <c r="A21" s="26" t="s">
        <v>64</v>
      </c>
      <c r="B21" s="26" t="s">
        <v>65</v>
      </c>
      <c r="C21" s="26"/>
      <c r="D21" s="26"/>
      <c r="E21" s="26"/>
      <c r="F21" s="28">
        <v>200</v>
      </c>
      <c r="G21" s="40"/>
      <c r="H21" s="29"/>
    </row>
    <row r="22" s="18" customFormat="1" ht="12.75">
      <c r="G22" s="19"/>
    </row>
    <row r="23" ht="20.25" customHeight="1">
      <c r="A23" s="31" t="s">
        <v>53</v>
      </c>
    </row>
    <row r="24" spans="1:8" ht="18" customHeight="1">
      <c r="A24" s="48" t="s">
        <v>13</v>
      </c>
      <c r="B24" s="48"/>
      <c r="C24" s="48"/>
      <c r="D24" s="48"/>
      <c r="E24" s="48"/>
      <c r="F24" s="48"/>
      <c r="G24" s="48"/>
      <c r="H24" s="9">
        <f>'Jel. lap 1. oldal'!J18+'Jel. lap 1. oldal'!J19+'Jel. lap 1. oldal'!J20+'Jel. lap 2. oldal'!J22</f>
        <v>0</v>
      </c>
    </row>
    <row r="25" spans="1:8" ht="18" customHeight="1">
      <c r="A25" s="48" t="s">
        <v>24</v>
      </c>
      <c r="B25" s="48"/>
      <c r="C25" s="48"/>
      <c r="D25" s="48"/>
      <c r="E25" s="48"/>
      <c r="F25" s="48"/>
      <c r="G25" s="48"/>
      <c r="H25" s="9">
        <f>'Jel. lap 1. oldal'!J29+'Jel. lap 1. oldal'!J30+'Jel. lap 1. oldal'!J31+'Jel. lap 1. oldal'!J32+'Jel. lap 1. oldal'!J33+'Jel. lap 1. oldal'!J34</f>
        <v>0</v>
      </c>
    </row>
    <row r="26" spans="1:8" ht="18" customHeight="1">
      <c r="A26" s="48" t="s">
        <v>31</v>
      </c>
      <c r="B26" s="48"/>
      <c r="C26" s="48"/>
      <c r="D26" s="48"/>
      <c r="E26" s="48"/>
      <c r="F26" s="48"/>
      <c r="G26" s="48"/>
      <c r="H26" s="9">
        <f>'Jel. lap 1. oldal'!J38</f>
        <v>0</v>
      </c>
    </row>
    <row r="27" spans="1:8" ht="18" customHeight="1">
      <c r="A27" s="48" t="s">
        <v>54</v>
      </c>
      <c r="B27" s="48"/>
      <c r="C27" s="48"/>
      <c r="D27" s="48"/>
      <c r="E27" s="48"/>
      <c r="F27" s="48"/>
      <c r="G27" s="48"/>
      <c r="H27" s="9">
        <f>SUM(H5:H21)</f>
        <v>0</v>
      </c>
    </row>
    <row r="28" spans="1:8" ht="18.75" customHeight="1">
      <c r="A28" s="47" t="s">
        <v>55</v>
      </c>
      <c r="B28" s="47"/>
      <c r="C28" s="47"/>
      <c r="D28" s="47"/>
      <c r="E28" s="47"/>
      <c r="F28" s="47"/>
      <c r="G28" s="47"/>
      <c r="H28" s="20">
        <f>SUM(H24:H27)</f>
        <v>0</v>
      </c>
    </row>
    <row r="30" ht="12.75">
      <c r="A30" t="s">
        <v>75</v>
      </c>
    </row>
    <row r="32" ht="12.75">
      <c r="A32" t="s">
        <v>56</v>
      </c>
    </row>
    <row r="34" ht="12.75">
      <c r="A34" t="s">
        <v>57</v>
      </c>
    </row>
    <row r="36" ht="12.75">
      <c r="A36" t="s">
        <v>59</v>
      </c>
    </row>
    <row r="38" ht="15" customHeight="1">
      <c r="A38" s="32" t="s">
        <v>77</v>
      </c>
    </row>
    <row r="39" ht="12.75">
      <c r="H39" t="s">
        <v>58</v>
      </c>
    </row>
  </sheetData>
  <mergeCells count="5">
    <mergeCell ref="A28:G28"/>
    <mergeCell ref="A24:G24"/>
    <mergeCell ref="A25:G25"/>
    <mergeCell ref="A26:G26"/>
    <mergeCell ref="A27:G27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headerFooter alignWithMargins="0">
    <oddFooter>&amp;RJelentkezési lap 2. oldal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Bükiné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Bükiné Ági</dc:creator>
  <cp:keywords/>
  <dc:description/>
  <cp:lastModifiedBy>Horváth József</cp:lastModifiedBy>
  <cp:lastPrinted>2010-04-24T08:20:00Z</cp:lastPrinted>
  <dcterms:created xsi:type="dcterms:W3CDTF">2010-02-25T14:07:59Z</dcterms:created>
  <dcterms:modified xsi:type="dcterms:W3CDTF">2010-06-15T18:02:32Z</dcterms:modified>
  <cp:category/>
  <cp:version/>
  <cp:contentType/>
  <cp:contentStatus/>
</cp:coreProperties>
</file>